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13" sheetId="1" r:id="rId1"/>
  </sheets>
  <definedNames>
    <definedName name="_xlnm.Print_Area" localSheetId="0">'2013'!$A$1:$N$46</definedName>
  </definedNames>
  <calcPr fullCalcOnLoad="1"/>
</workbook>
</file>

<file path=xl/sharedStrings.xml><?xml version="1.0" encoding="utf-8"?>
<sst xmlns="http://schemas.openxmlformats.org/spreadsheetml/2006/main" count="29" uniqueCount="28">
  <si>
    <t>ESTADO DE SANTA CATARINA</t>
  </si>
  <si>
    <t>Unidade Gestora</t>
  </si>
  <si>
    <t>260099</t>
  </si>
  <si>
    <t>Fundo para a Infância e Adolescência</t>
  </si>
  <si>
    <t>Gestão</t>
  </si>
  <si>
    <t>26099</t>
  </si>
  <si>
    <t>Conta Contábil</t>
  </si>
  <si>
    <t xml:space="preserve">Mês Referência                </t>
  </si>
  <si>
    <t xml:space="preserve">Jan </t>
  </si>
  <si>
    <t>Fev</t>
  </si>
  <si>
    <t xml:space="preserve">Mar 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</si>
  <si>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</si>
  <si>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</si>
  <si>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</si>
  <si>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</si>
  <si>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</si>
  <si>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</si>
  <si>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</si>
  <si>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</si>
  <si>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</si>
  <si>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Ano</t>
  </si>
  <si>
    <t>Média Mensal</t>
  </si>
  <si>
    <t>Conta Arrecadação - Banco Brasil e Conta Arrecadação</t>
  </si>
  <si>
    <t>Elaborado por: Contabilidade</t>
  </si>
  <si>
    <t>Conta Corrente  03582-3 800500-1</t>
  </si>
  <si>
    <t>Ano Base 2013</t>
  </si>
  <si>
    <t>1.1.1.1.1.03.01.01</t>
  </si>
  <si>
    <t>Saldo Bancário em 31.08.2013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</si>
</sst>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#,##0.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9"/>
      <color indexed="55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readingOrder="1"/>
    </xf>
    <xf numFmtId="0" fontId="2" fillId="0" borderId="10" xfId="0" applyFont="1" applyBorder="1" applyAlignment="1">
      <alignment vertical="top"/>
    </xf>
    <xf numFmtId="0" fontId="46" fillId="6" borderId="0" xfId="0" applyFont="1" applyFill="1" applyAlignment="1">
      <alignment horizontal="center" vertical="top"/>
    </xf>
    <xf numFmtId="171" fontId="4" fillId="10" borderId="0" xfId="51" applyFont="1" applyFill="1" applyAlignment="1">
      <alignment vertical="top"/>
    </xf>
    <xf numFmtId="0" fontId="2" fillId="3" borderId="10" xfId="0" applyFont="1" applyFill="1" applyBorder="1" applyAlignment="1">
      <alignment vertical="top"/>
    </xf>
    <xf numFmtId="171" fontId="2" fillId="3" borderId="10" xfId="0" applyNumberFormat="1" applyFont="1" applyFill="1" applyBorder="1" applyAlignment="1">
      <alignment vertical="top"/>
    </xf>
    <xf numFmtId="171" fontId="4" fillId="10" borderId="0" xfId="51" applyFont="1" applyFill="1" applyAlignment="1">
      <alignment horizontal="center" vertical="top"/>
    </xf>
    <xf numFmtId="0" fontId="6" fillId="0" borderId="0" xfId="0" applyFont="1" applyAlignment="1">
      <alignment vertical="top"/>
    </xf>
    <xf numFmtId="1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71" fontId="4" fillId="10" borderId="0" xfId="51" applyFont="1" applyFill="1" applyAlignment="1">
      <alignment/>
    </xf>
    <xf numFmtId="171" fontId="4" fillId="10" borderId="0" xfId="51" applyFont="1" applyFill="1" applyAlignment="1">
      <alignment horizontal="center" vertical="center"/>
    </xf>
    <xf numFmtId="0" fontId="5" fillId="12" borderId="0" xfId="0" applyFont="1" applyFill="1" applyAlignment="1">
      <alignment horizontal="center" vertical="top"/>
    </xf>
    <xf numFmtId="170" fontId="5" fillId="12" borderId="0" xfId="45" applyFont="1" applyFill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Arrecadação Mensal</a:t>
            </a:r>
          </a:p>
        </c:rich>
      </c:tx>
      <c:layout>
        <c:manualLayout>
          <c:xMode val="factor"/>
          <c:yMode val="factor"/>
          <c:x val="0.01925"/>
          <c:y val="-0.017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4925"/>
          <c:w val="0.73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Doações FIA 2012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'2013'!$C$15:$N$15</c:f>
              <c:strCache/>
            </c:strRef>
          </c:cat>
          <c:val>
            <c:numRef>
              <c:f>'2013'!$C$16:$N$16</c:f>
              <c:numCache/>
            </c:numRef>
          </c:val>
          <c:shape val="box"/>
        </c:ser>
        <c:shape val="box"/>
        <c:axId val="51114325"/>
        <c:axId val="57375742"/>
      </c:bar3D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4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525"/>
          <c:w val="0.214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Porcentagem Mensal </a:t>
            </a:r>
          </a:p>
        </c:rich>
      </c:tx>
      <c:layout>
        <c:manualLayout>
          <c:xMode val="factor"/>
          <c:yMode val="factor"/>
          <c:x val="-0.004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"/>
          <c:y val="0.288"/>
          <c:w val="0.48325"/>
          <c:h val="0.62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'2013'!$C$15:$N$15</c:f>
              <c:strCache/>
            </c:strRef>
          </c:cat>
          <c:val>
            <c:numRef>
              <c:f>'2013'!$C$16:$N$16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775"/>
          <c:y val="0.1275"/>
          <c:w val="0.917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200025</xdr:rowOff>
    </xdr:from>
    <xdr:to>
      <xdr:col>0</xdr:col>
      <xdr:colOff>676275</xdr:colOff>
      <xdr:row>3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22</xdr:row>
      <xdr:rowOff>66675</xdr:rowOff>
    </xdr:from>
    <xdr:to>
      <xdr:col>13</xdr:col>
      <xdr:colOff>581025</xdr:colOff>
      <xdr:row>43</xdr:row>
      <xdr:rowOff>0</xdr:rowOff>
    </xdr:to>
    <xdr:graphicFrame>
      <xdr:nvGraphicFramePr>
        <xdr:cNvPr id="2" name="Gráfico 7"/>
        <xdr:cNvGraphicFramePr/>
      </xdr:nvGraphicFramePr>
      <xdr:xfrm>
        <a:off x="5172075" y="3600450"/>
        <a:ext cx="50196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22</xdr:row>
      <xdr:rowOff>47625</xdr:rowOff>
    </xdr:from>
    <xdr:to>
      <xdr:col>6</xdr:col>
      <xdr:colOff>266700</xdr:colOff>
      <xdr:row>43</xdr:row>
      <xdr:rowOff>19050</xdr:rowOff>
    </xdr:to>
    <xdr:graphicFrame>
      <xdr:nvGraphicFramePr>
        <xdr:cNvPr id="3" name="Gráfico 8"/>
        <xdr:cNvGraphicFramePr/>
      </xdr:nvGraphicFramePr>
      <xdr:xfrm>
        <a:off x="542925" y="3581400"/>
        <a:ext cx="43719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outlinePr summaryBelow="0" summaryRight="0"/>
  </sheetPr>
  <dimension ref="A1:N52"/>
  <sheetViews>
    <sheetView showGridLines="0" tabSelected="1" showOutlineSymbols="0" zoomScalePageLayoutView="0" workbookViewId="0" topLeftCell="A4">
      <selection activeCell="K49" sqref="K49"/>
    </sheetView>
  </sheetViews>
  <sheetFormatPr defaultColWidth="6.8515625" defaultRowHeight="12.75" customHeight="1"/>
  <cols>
    <col min="1" max="1" width="12.8515625" style="1" customWidth="1"/>
    <col min="2" max="2" width="15.8515625" style="1" customWidth="1"/>
    <col min="3" max="3" width="10.8515625" style="1" customWidth="1"/>
    <col min="4" max="4" width="9.57421875" style="1" bestFit="1" customWidth="1"/>
    <col min="5" max="5" width="9.7109375" style="1" customWidth="1"/>
    <col min="6" max="6" width="10.8515625" style="1" customWidth="1"/>
    <col min="7" max="7" width="11.8515625" style="1" customWidth="1"/>
    <col min="8" max="8" width="11.57421875" style="1" bestFit="1" customWidth="1"/>
    <col min="9" max="10" width="10.57421875" style="1" bestFit="1" customWidth="1"/>
    <col min="11" max="11" width="10.421875" style="1" customWidth="1"/>
    <col min="12" max="12" width="9.8515625" style="1" customWidth="1"/>
    <col min="13" max="13" width="9.57421875" style="1" bestFit="1" customWidth="1"/>
    <col min="14" max="14" width="11.57421875" style="1" bestFit="1" customWidth="1"/>
    <col min="15" max="15" width="0.5625" style="1" customWidth="1"/>
    <col min="16" max="17" width="6.8515625" style="1" hidden="1" customWidth="1"/>
    <col min="18" max="16384" width="6.8515625" style="1" customWidth="1"/>
  </cols>
  <sheetData>
    <row r="1" spans="1:5" ht="15.75" customHeight="1">
      <c r="A1" s="20" t="s">
        <v>0</v>
      </c>
      <c r="B1" s="20"/>
      <c r="C1" s="20"/>
      <c r="D1" s="20"/>
      <c r="E1" s="20"/>
    </row>
    <row r="2" ht="24.75" customHeight="1">
      <c r="M2" s="2"/>
    </row>
    <row r="3" spans="3:7" ht="12">
      <c r="C3" s="13" t="s">
        <v>25</v>
      </c>
      <c r="E3" s="3"/>
      <c r="F3" s="21"/>
      <c r="G3" s="21"/>
    </row>
    <row r="4" ht="6.75" customHeight="1"/>
    <row r="5" spans="1:11" ht="24">
      <c r="A5" s="3" t="s">
        <v>1</v>
      </c>
      <c r="B5" s="4" t="s">
        <v>2</v>
      </c>
      <c r="C5" s="22" t="s">
        <v>3</v>
      </c>
      <c r="D5" s="22"/>
      <c r="E5" s="22"/>
      <c r="F5" s="22"/>
      <c r="G5" s="22"/>
      <c r="H5" s="22"/>
      <c r="I5" s="22"/>
      <c r="J5" s="22"/>
      <c r="K5" s="22"/>
    </row>
    <row r="6" spans="1:2" ht="6.75" customHeight="1">
      <c r="A6" s="6"/>
      <c r="B6" s="4"/>
    </row>
    <row r="7" spans="1:11" ht="12">
      <c r="A7" s="3" t="s">
        <v>4</v>
      </c>
      <c r="B7" s="4" t="s">
        <v>5</v>
      </c>
      <c r="C7" s="22" t="s">
        <v>3</v>
      </c>
      <c r="D7" s="22"/>
      <c r="E7" s="22"/>
      <c r="F7" s="22"/>
      <c r="G7" s="22"/>
      <c r="H7" s="22"/>
      <c r="I7" s="22"/>
      <c r="J7" s="22"/>
      <c r="K7" s="22"/>
    </row>
    <row r="8" spans="1:2" ht="6.75" customHeight="1">
      <c r="A8" s="6"/>
      <c r="B8" s="4"/>
    </row>
    <row r="9" spans="1:2" ht="6.75" customHeight="1">
      <c r="A9" s="6"/>
      <c r="B9" s="4"/>
    </row>
    <row r="10" spans="1:10" ht="15.75" customHeight="1">
      <c r="A10" s="3" t="s">
        <v>6</v>
      </c>
      <c r="B10" s="4" t="s">
        <v>26</v>
      </c>
      <c r="C10" s="22" t="s">
        <v>22</v>
      </c>
      <c r="D10" s="22"/>
      <c r="E10" s="22"/>
      <c r="F10" s="22"/>
      <c r="G10" s="22"/>
      <c r="H10" s="22"/>
      <c r="I10" s="22"/>
      <c r="J10" s="22"/>
    </row>
    <row r="11" spans="1:8" ht="12" customHeight="1">
      <c r="A11" s="23" t="s">
        <v>24</v>
      </c>
      <c r="B11" s="22"/>
      <c r="C11" s="22"/>
      <c r="D11" s="22"/>
      <c r="E11" s="22"/>
      <c r="F11" s="22"/>
      <c r="G11" s="22"/>
      <c r="H11" s="22"/>
    </row>
    <row r="12" spans="1:2" ht="18" customHeight="1">
      <c r="A12" s="3"/>
      <c r="B12" s="4"/>
    </row>
    <row r="14" ht="12">
      <c r="E14" s="5"/>
    </row>
    <row r="15" spans="2:14" ht="15" customHeight="1" thickBot="1">
      <c r="B15" s="7" t="s">
        <v>7</v>
      </c>
      <c r="C15" s="8" t="s">
        <v>8</v>
      </c>
      <c r="D15" s="8" t="s">
        <v>9</v>
      </c>
      <c r="E15" s="8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8" t="s">
        <v>15</v>
      </c>
      <c r="K15" s="8" t="s">
        <v>16</v>
      </c>
      <c r="L15" s="8" t="s">
        <v>17</v>
      </c>
      <c r="M15" s="8" t="s">
        <v>18</v>
      </c>
      <c r="N15" s="8" t="s">
        <v>19</v>
      </c>
    </row>
    <row r="16" spans="3:14" ht="13.5" customHeight="1" thickTop="1">
      <c r="C16" s="16">
        <v>10275</v>
      </c>
      <c r="D16" s="16">
        <v>9455.17</v>
      </c>
      <c r="E16" s="17">
        <v>7340.69</v>
      </c>
      <c r="F16" s="12">
        <v>11043.61</v>
      </c>
      <c r="G16" s="12">
        <v>9519.16</v>
      </c>
      <c r="H16" s="12">
        <v>48775.84</v>
      </c>
      <c r="I16" s="9">
        <v>46931.17</v>
      </c>
      <c r="J16" s="9">
        <v>7971.5</v>
      </c>
      <c r="K16" s="9">
        <v>0</v>
      </c>
      <c r="L16" s="9">
        <v>0</v>
      </c>
      <c r="M16" s="9">
        <v>0</v>
      </c>
      <c r="N16" s="9">
        <v>0</v>
      </c>
    </row>
    <row r="18" ht="12.75" customHeight="1" hidden="1"/>
    <row r="20" spans="2:3" ht="12.75" customHeight="1" thickBot="1">
      <c r="B20" s="10" t="s">
        <v>20</v>
      </c>
      <c r="C20" s="11">
        <f>C16+D16+E16+F16+G16+H16+I16+J16+K16+L16+M16+N16</f>
        <v>151312.14</v>
      </c>
    </row>
    <row r="21" spans="2:3" ht="12.75" customHeight="1" thickBot="1" thickTop="1">
      <c r="B21" s="10" t="s">
        <v>21</v>
      </c>
      <c r="C21" s="11">
        <f>AVERAGE(C16:Q16)</f>
        <v>12609.345000000001</v>
      </c>
    </row>
    <row r="22" ht="12.75" customHeight="1" thickTop="1"/>
    <row r="45" spans="5:7" ht="12.75" customHeight="1">
      <c r="E45" s="18" t="s">
        <v>27</v>
      </c>
      <c r="F45" s="18"/>
      <c r="G45" s="18"/>
    </row>
    <row r="46" spans="5:11" ht="12.75" customHeight="1">
      <c r="E46" s="19">
        <v>574486.16</v>
      </c>
      <c r="F46" s="19"/>
      <c r="G46" s="19"/>
      <c r="K46" s="15" t="s">
        <v>23</v>
      </c>
    </row>
    <row r="52" ht="12.75" customHeight="1">
      <c r="C52" s="14"/>
    </row>
  </sheetData>
  <sheetProtection/>
  <mergeCells count="8">
    <mergeCell ref="E45:G45"/>
    <mergeCell ref="E46:G46"/>
    <mergeCell ref="A1:E1"/>
    <mergeCell ref="F3:G3"/>
    <mergeCell ref="C5:K5"/>
    <mergeCell ref="C7:K7"/>
    <mergeCell ref="C10:J10"/>
    <mergeCell ref="A11:H11"/>
  </mergeCells>
  <printOptions/>
  <pageMargins left="0.15748031496062992" right="0.11811023622047245" top="0.15748031496062992" bottom="0.11811023622047245" header="0" footer="0"/>
  <pageSetup fitToHeight="0" fitToWidth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pauli</cp:lastModifiedBy>
  <cp:lastPrinted>2013-09-09T21:09:33Z</cp:lastPrinted>
  <dcterms:created xsi:type="dcterms:W3CDTF">2012-02-07T19:38:59Z</dcterms:created>
  <dcterms:modified xsi:type="dcterms:W3CDTF">2013-09-13T19:02:42Z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01734361CD07C3C85B968AA4B2781C480C6911E8B6AE0A42D4B1ABC965C5437DFFFA85ED51B85726157D57C78413A5302C8BC443DA10A3DB0C6AAF0707B78930AAC249794E26DAA9AD6EF20EA1C659A287A186366D807A0DE853C2E95625A596A5E61A36DAE7D17E41D9AB599A452B0F5817EF7AFA59C1CB25AD19A52979F70</vt:lpwstr>
  </property>
  <property fmtid="{D5CDD505-2E9C-101B-9397-08002B2CF9AE}" pid="3" name="Business Objects Context Information1">
    <vt:lpwstr>0062FA03B8975541CD602557C78EEFC7734702D8CC143A97B34073C21DAEDDE5CDE5F1DFC0B635C38AD1D00D554A428541A487A962D3F066CAD42634FA31171CA697622AB96D556B86B6EB673ADD38712D996C91B3E338DD2DD93E8610B69B4A2637A7C891483B69A88A3E6598BA7710C74C00C5F26E2E45362BA26213270FB</vt:lpwstr>
  </property>
  <property fmtid="{D5CDD505-2E9C-101B-9397-08002B2CF9AE}" pid="4" name="Business Objects Context Information2">
    <vt:lpwstr>C150C2BA08C51E11B36DA5DC471E7975B5881A90EE958F5F55902328EA783861DC1F6E336CD54BC8A3BA239E12F6934FDEB20D3FF94DA6CE5A4BC82143E97002C4C89B1C8B995FABEE6229E196B92FAF3E0300809B16D5263E54D0636905FE33E66B083C1765BC115C9FEFEA17C2B4C777055C4B9B4C0FD35CD4B9AF39F58F7</vt:lpwstr>
  </property>
  <property fmtid="{D5CDD505-2E9C-101B-9397-08002B2CF9AE}" pid="5" name="Business Objects Context Information3">
    <vt:lpwstr>1EDB167F5F970CF29D384FD68FB58D671AEE284464AD11F8455B110CAB82B8D15E1984271A991F7FE19D80AC8C12EF1BCEAE3F9801F6F1AB3E25A8D3117DC8DB065B0CA783B695CD64608602A743E8963F1200EBBF842A8837937F8EB87F8F5D6F55AB93BCC95352AC80FA6923BD7284348A92F2B2E05F8CF6E290474247DD0</vt:lpwstr>
  </property>
  <property fmtid="{D5CDD505-2E9C-101B-9397-08002B2CF9AE}" pid="6" name="Business Objects Context Information4">
    <vt:lpwstr>611FFE1124E5B519DB03C8C0F770FBE85DB6AD8F0858ABD36A130DF95827A0711EE4F7008F316394F827B679FE093D7FABC5B7DD03C5DC13952D68B070FEB53F72DE252238FC731723CDD36C0BAD107AC790A1336176ECDB7FD55A7A4360F8009D7D087F25B48AE7C92E22CDB2C47CEFCE551C1F84CE928CA6CC421050AA3E0</vt:lpwstr>
  </property>
  <property fmtid="{D5CDD505-2E9C-101B-9397-08002B2CF9AE}" pid="7" name="Business Objects Context Information5">
    <vt:lpwstr>7CD0374302E3BB678EFD949DA838A2AA154F0C1FDA642E1C2D01D189B87276A69CAFD8A5EFF464359CB808116BB7743F150D838A01231D2E8B88E7D2B2E06611635D09F8A9A1E118208BC949D7A84863067DBCC761F74F90953586AAA591304AD14F7299EC8507C1C275BA2520BF0F96AD260FB26A8419960F52495785CD07E</vt:lpwstr>
  </property>
  <property fmtid="{D5CDD505-2E9C-101B-9397-08002B2CF9AE}" pid="8" name="Business Objects Context Information6">
    <vt:lpwstr>4270596404B284B3EFAF3F2E9A27F08439E37790E64FDCA7BBDDF5C235AFB1210FC9269A03CA590D0DA61395EE0A026958350D4D4A7D332BD146551C87E2580D75DEF1EC9F7D9AB2A50139C90977EA6FA82498177E3FDD4422590F2D891DDAB8C62590BF25B777B920451CC6AFD312A951287BEAAFDDD7A3FEF75FDC495AEED</vt:lpwstr>
  </property>
  <property fmtid="{D5CDD505-2E9C-101B-9397-08002B2CF9AE}" pid="9" name="Business Objects Context Information7">
    <vt:lpwstr>18605B27C8BF27EE45710D115C87467E74295587CACCAE2CA0A71151208DCA7AABE51422DEB0F641376AF8715F3226E96ECDF71985CA28AC9477A062B7254E6799FE4DA6183CD128020FFFC710DDC549DFFF70F9408211E97901A9E599EBF0B4A8047B6030E4752BEC14B608D4D8D04BFFAB1024947A5035405B4598E446782</vt:lpwstr>
  </property>
  <property fmtid="{D5CDD505-2E9C-101B-9397-08002B2CF9AE}" pid="10" name="Business Objects Context Information8">
    <vt:lpwstr>86343D34D7A4BA3A4A5F1E72CFC6637C366492BF32ABD5D198337F6FA96733190FD9015B3302D52945DB5C2BE2C38578D8083DD7A3E6B103D967976A2FD2B5E2DFE0A36B6C12FFBF1F7981E79748D8D6B72F999A4D4E6A17438823F2F09877D75BD9ACFCD8CD19DB6C32B298155C240B8F6403E3C6332A7D45ABCA241293050</vt:lpwstr>
  </property>
  <property fmtid="{D5CDD505-2E9C-101B-9397-08002B2CF9AE}" pid="11" name="Business Objects Context Information9">
    <vt:lpwstr>03A6AE877D7</vt:lpwstr>
  </property>
</Properties>
</file>